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LBV_01\1_Business\Lingier\"/>
    </mc:Choice>
  </mc:AlternateContent>
  <xr:revisionPtr revIDLastSave="61" documentId="13_ncr:1_{35C0708D-CE52-4876-B34B-C7DB39C14971}" xr6:coauthVersionLast="43" xr6:coauthVersionMax="43" xr10:uidLastSave="{5C14793A-089F-4BCE-8E1F-87D862B8975E}"/>
  <bookViews>
    <workbookView xWindow="-108" yWindow="-108" windowWidth="23256" windowHeight="12576" xr2:uid="{45E1964D-FED7-4019-9B27-D04919A280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1" l="1"/>
  <c r="C71" i="1"/>
  <c r="C61" i="1"/>
  <c r="C50" i="1"/>
  <c r="C7" i="1"/>
  <c r="C34" i="1"/>
  <c r="C10" i="1"/>
</calcChain>
</file>

<file path=xl/sharedStrings.xml><?xml version="1.0" encoding="utf-8"?>
<sst xmlns="http://schemas.openxmlformats.org/spreadsheetml/2006/main" count="114" uniqueCount="113">
  <si>
    <t>Verhuisplanner</t>
  </si>
  <si>
    <t>Start uw voorbereiding</t>
  </si>
  <si>
    <t>Neem informatie over de stad en het land van uw bestemming</t>
  </si>
  <si>
    <t>Controleer de geldigheid van uw reisdocumenten, vernieuw of verleng indien nodig</t>
  </si>
  <si>
    <t>* (Internationaal) rijbewijs</t>
  </si>
  <si>
    <t>* Identiteitskaart of paspoort/visum</t>
  </si>
  <si>
    <t>* Ziekte- en hospitalisatieverzekering</t>
  </si>
  <si>
    <t>Controleer of u ter plaatse verzekerd bent</t>
  </si>
  <si>
    <t>* Ongevallen &amp; lichamelijke schade</t>
  </si>
  <si>
    <t>* Brand &amp; diefstal</t>
  </si>
  <si>
    <t>Medische toestand</t>
  </si>
  <si>
    <t>* Noodzakelijke of gewenste inentingen</t>
  </si>
  <si>
    <t>* Beschikbaarheid van medicatie</t>
  </si>
  <si>
    <t>* Beschikbaarheid van medische bijstand (in uw taal)</t>
  </si>
  <si>
    <t>Inventarisatie van uw bezittingen</t>
  </si>
  <si>
    <t>* Te verhuizen</t>
  </si>
  <si>
    <t>* Te verkopen</t>
  </si>
  <si>
    <t>Verhuisdatum vastleggen</t>
  </si>
  <si>
    <t>administratie@claudelingier.be</t>
  </si>
  <si>
    <t>Vandaag</t>
  </si>
  <si>
    <t>Resterende dagen</t>
  </si>
  <si>
    <t>* Opzeggen van abonnementen, huurgelden, lidmaatschappen…</t>
  </si>
  <si>
    <t>Financiële regelingen</t>
  </si>
  <si>
    <t>* Betalingen regelen, dominciliëringen schrappen</t>
  </si>
  <si>
    <t xml:space="preserve">* Postnazending voorbereiden </t>
  </si>
  <si>
    <t xml:space="preserve">http://www.bpost.be/domymove </t>
  </si>
  <si>
    <t>Voorbereiding Verhuis</t>
  </si>
  <si>
    <t>* Start de opruiming van overtollige goederen</t>
  </si>
  <si>
    <t>* Is iedereen op de hoogte? Zijn de afspraken gemaakt?</t>
  </si>
  <si>
    <t>Voorbereiding vertrek</t>
  </si>
  <si>
    <t>* Hebt u voldoende helpers? Vraag tijdig versterking!</t>
  </si>
  <si>
    <t>* Regel parkeergelegenheid voor de verhuistruck, ladderlift en uw helpers</t>
  </si>
  <si>
    <t>Plan uw verhuis</t>
  </si>
  <si>
    <t>* Markeer alles met kleurstickers volgens bestemming (per kamer)</t>
  </si>
  <si>
    <t>* Groepeer zoveel mogelijk per kamer voor vlot in- en uitladen</t>
  </si>
  <si>
    <t>De grote dag is morgen</t>
  </si>
  <si>
    <t>* Zijn de diensten voor telefoon, internet, TV opgezegd en afgesloten?</t>
  </si>
  <si>
    <t>* Is iedereen op de hoogte dat u komt?</t>
  </si>
  <si>
    <t>* Wat u hier afsluit hebt u daar nodig. Is alles aangevraagd en toegezegd?</t>
  </si>
  <si>
    <t>D</t>
  </si>
  <si>
    <t>Today is the day!</t>
  </si>
  <si>
    <t>Op uw bestemming</t>
  </si>
  <si>
    <t>* Neem foto's waar het nuttig is en wat u graag wil onthouden</t>
  </si>
  <si>
    <t>* Neem een ogenblik de tijd om alles te overlopen met de verhuisploeg en uw helpers</t>
  </si>
  <si>
    <t>* Welke volgorde, via welke weg, wie helpt wie…</t>
  </si>
  <si>
    <t>Controleer uw woning</t>
  </si>
  <si>
    <t>* Is alles ingeladen? Zijn de ramen dicht? Alles afgesloten (water, gas, elektriciteit…)?</t>
  </si>
  <si>
    <t>* Wie krijgt de sleutels?</t>
  </si>
  <si>
    <t>* Wie zorgt voor de opvang van de verhuisploeg en uw helpers?</t>
  </si>
  <si>
    <t>* Zijn de kamers gemarkeerd met de juiste kleur?</t>
  </si>
  <si>
    <t>* Vanavond hebt u beslist geen zin om te koken. Gaat u eten of wordt het afhaalchinees?</t>
  </si>
  <si>
    <t>Checkbox</t>
  </si>
  <si>
    <t>* Wat er eerst uit moet, gaat laatst in de vrachtwagen</t>
  </si>
  <si>
    <t>* Maak een koffer met de noodzakelijke kledij en gerief voor de laatste dagen</t>
  </si>
  <si>
    <t>* Maak een koffer met de belangrijke documenten (polis, eigendomsakte, waardepapieren…)</t>
  </si>
  <si>
    <t>De laatste dozen</t>
  </si>
  <si>
    <t>* Controleer op schade. Geef dit onmiddellijk door aan onze administratie!</t>
  </si>
  <si>
    <t>Uitpakken</t>
  </si>
  <si>
    <t>* Sommige apparaten sluit u beter niet onmiddellijk aan (diepvriezer en koelkast rusten best 48 uur)</t>
  </si>
  <si>
    <t>* Controleer op schade. Verwittig onmiddellijk onze administratie!</t>
  </si>
  <si>
    <t>* Geef uw planten water. Voor hen was deze reis ook vermoeiend.</t>
  </si>
  <si>
    <t>Afrekening</t>
  </si>
  <si>
    <t>Vergeet niet</t>
  </si>
  <si>
    <t>* Uw aankomst te melden aan de lokale autoriteiten</t>
  </si>
  <si>
    <t>* Instanties die uw nieuw adres nog niet kennen op de hoogte stellen</t>
  </si>
  <si>
    <t>* Wilt u nog afscheid nemen van iemand? Een laatste feestje?</t>
  </si>
  <si>
    <t>Planningstermijn</t>
  </si>
  <si>
    <t>Datum</t>
  </si>
  <si>
    <t>Acties</t>
  </si>
  <si>
    <t>https://diplomatie.belgium.be/nl/Diensten/Diensten_in_het_buitenland</t>
  </si>
  <si>
    <t>https://www.cia.gov/library/publications/the-world-factbook/docs/profileguide.html</t>
  </si>
  <si>
    <t xml:space="preserve">* Bewijsstukken werkgever, sociale zekerheid... </t>
  </si>
  <si>
    <t xml:space="preserve">* Neem contact met onze dienst administratie- en planning </t>
  </si>
  <si>
    <t>* Burgerijke aansprakelijkheid</t>
  </si>
  <si>
    <t>* Te schenken of af te voeren</t>
  </si>
  <si>
    <t>Regel uw administratie</t>
  </si>
  <si>
    <t>Adresgegevens, autoriteiten en nutsvoorzieneingen</t>
  </si>
  <si>
    <t>* Doorgeven van adreswijzigingen aan overheidsorganisaties, familie, vrienden…</t>
  </si>
  <si>
    <t>* Voorbereiding van de opname van meterstanden en de overdracht van nutsvoorzieneingen</t>
  </si>
  <si>
    <t>* Bankrekeningen in binnen- en buitenland controleren (geldigheid betaalkaarten)</t>
  </si>
  <si>
    <t>Opvolging van uw administratie en verhuisdossier</t>
  </si>
  <si>
    <t>* Neem foto's van bekabelingen, (de)montagesystemen, waardevolle voorwerpen e.d.</t>
  </si>
  <si>
    <t xml:space="preserve">* Zijn alle handleidingen voor demontage en montage beschikbaar? </t>
  </si>
  <si>
    <t>* Hebt u voldoende inpakdozen? Noppenfolie? Wenst u dekens, matrashozen...?</t>
  </si>
  <si>
    <t>* Zijn de parkeerplaatsen afgebakend?</t>
  </si>
  <si>
    <t>* Zijn de meterstanden opgenomen? Zijn de meters afgesloten? (Gas, Water, Elektriciteit)</t>
  </si>
  <si>
    <t xml:space="preserve">* Zorg voor een ontbijt, lunchpakket en drankjes. U hebt morgen weinig tijd! </t>
  </si>
  <si>
    <t>Controleer uw checklist</t>
  </si>
  <si>
    <t>*Tijd om die laatste stukken in te pakken</t>
  </si>
  <si>
    <t>D-1Dag</t>
  </si>
  <si>
    <t>D-14Dagen</t>
  </si>
  <si>
    <t>D-1Maand</t>
  </si>
  <si>
    <t>D-3Maanden</t>
  </si>
  <si>
    <t>D-4Maanden</t>
  </si>
  <si>
    <t>U bent vandaag de dirigent</t>
  </si>
  <si>
    <t>* Maak slechts enkele kamers bewoonbaar. De andere kunnen wel even wachten.</t>
  </si>
  <si>
    <t>* Onze administratie verrekend uw voorschot</t>
  </si>
  <si>
    <r>
      <rPr>
        <b/>
        <sz val="11"/>
        <color theme="1"/>
        <rFont val="Calibri"/>
        <family val="2"/>
        <scheme val="minor"/>
      </rPr>
      <t>&lt;- &lt;- &lt;-</t>
    </r>
    <r>
      <rPr>
        <sz val="11"/>
        <color theme="1"/>
        <rFont val="Calibri"/>
        <family val="2"/>
        <scheme val="minor"/>
      </rPr>
      <t xml:space="preserve"> Vul uw verhuisdatum in</t>
    </r>
  </si>
  <si>
    <t>* Verzamelen inpakmateriaal: wij leveren stevige inpakdozen leveren aan een competitieve prijs</t>
  </si>
  <si>
    <t>* Voor grotere verhuisdossiers komen wij ter plaatse een taxatie opmaken</t>
  </si>
  <si>
    <t>* Bereken uw definitieve behoefte in benodigde oppervlakte of stapelbare m³ en vraag uw offerte op maat</t>
  </si>
  <si>
    <t>* Laad alles in dozen wat u niet meer nodig heeft</t>
  </si>
  <si>
    <t xml:space="preserve">* Vraag dit tijdig aan bij de autotiteiten op uw plaats van vertek en van aankomst en verwittig de buurt </t>
  </si>
  <si>
    <t>* Waar komt wat in uw nieuwe thuis? Een plan is altijd handig</t>
  </si>
  <si>
    <t>* Markeer de verhuisdozen met de inhoud, kleef een inhoudslijst op elke verpakking. Markeer breekbaar materiaal</t>
  </si>
  <si>
    <t>D = Verhuisdatum</t>
  </si>
  <si>
    <t>* Hebt u veel waardevol materiaal, meubilair, kunstwerken…? Neem een bijkomende verzekering voor deze goederen.</t>
  </si>
  <si>
    <t>D+</t>
  </si>
  <si>
    <t>Uw tevredenheid vinden wij belangerijk</t>
  </si>
  <si>
    <t>* Het restbedrag betaalt u aan de chauffeur (BC - Maestro betaalkaart is mogelijk)</t>
  </si>
  <si>
    <t>* Laat ons weten of u tevreden bent</t>
  </si>
  <si>
    <t>* Hebt u suggesties om onze dienstverlening te vebeteren?</t>
  </si>
  <si>
    <t>* Bedankt, wij zien u graag terug!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</si>
</sst>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14" fontId="2" fillId="2" borderId="0" xfId="0" applyNumberFormat="1" applyFont="1" applyFill="1"/>
    <xf numFmtId="0" fontId="0" fillId="0" borderId="0" xfId="0" applyFont="1"/>
    <xf numFmtId="164" fontId="0" fillId="0" borderId="0" xfId="0" applyNumberFormat="1" applyFont="1"/>
    <xf numFmtId="0" fontId="3" fillId="0" borderId="0" xfId="1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2" fillId="2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0" fillId="0" borderId="7" xfId="0" applyBorder="1"/>
    <xf numFmtId="0" fontId="0" fillId="0" borderId="2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laudelingier.b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594360</xdr:colOff>
      <xdr:row>2</xdr:row>
      <xdr:rowOff>128790</xdr:rowOff>
    </xdr:to>
    <xdr:pic>
      <xdr:nvPicPr>
        <xdr:cNvPr id="3" name="Afbeelding 2" descr="Afbeeldingsresultaat voor claudelingi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ED5DA4-F956-48DC-9A69-98E80D76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"/>
          <a:ext cx="1630680" cy="49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plomatie.belgium.be/nl/Diensten/Diensten_in_het_buitenland" TargetMode="External"/><Relationship Id="rId1" Type="http://schemas.openxmlformats.org/officeDocument/2006/relationships/hyperlink" Target="http://www.bpost.be/domymov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9A0E-3F0B-431E-A576-F635E92F7373}">
  <dimension ref="A1:K111"/>
  <sheetViews>
    <sheetView tabSelected="1" workbookViewId="0">
      <selection sqref="A1:D4"/>
    </sheetView>
  </sheetViews>
  <sheetFormatPr defaultRowHeight="14.4" x14ac:dyDescent="0.3"/>
  <cols>
    <col min="1" max="1" width="3.77734375" customWidth="1"/>
    <col min="2" max="2" width="15.109375" customWidth="1"/>
    <col min="3" max="3" width="13.109375" customWidth="1"/>
    <col min="4" max="4" width="8.88671875" style="11"/>
    <col min="5" max="5" width="10.5546875" bestFit="1" customWidth="1"/>
  </cols>
  <sheetData>
    <row r="1" spans="1:5" x14ac:dyDescent="0.3">
      <c r="D1" s="13"/>
    </row>
    <row r="2" spans="1:5" x14ac:dyDescent="0.3">
      <c r="D2" s="13"/>
    </row>
    <row r="3" spans="1:5" x14ac:dyDescent="0.3">
      <c r="D3" s="13"/>
    </row>
    <row r="4" spans="1:5" s="3" customFormat="1" x14ac:dyDescent="0.3">
      <c r="B4" s="3" t="s">
        <v>0</v>
      </c>
      <c r="D4" s="14"/>
    </row>
    <row r="5" spans="1:5" x14ac:dyDescent="0.3">
      <c r="D5" s="13"/>
    </row>
    <row r="6" spans="1:5" x14ac:dyDescent="0.3">
      <c r="B6" t="s">
        <v>105</v>
      </c>
      <c r="C6" s="4">
        <v>367</v>
      </c>
      <c r="D6" s="15" t="s">
        <v>97</v>
      </c>
    </row>
    <row r="7" spans="1:5" x14ac:dyDescent="0.3">
      <c r="B7" t="s">
        <v>19</v>
      </c>
      <c r="C7" s="2">
        <f ca="1">TODAY()</f>
        <v>43592</v>
      </c>
      <c r="D7" s="13"/>
    </row>
    <row r="8" spans="1:5" x14ac:dyDescent="0.3">
      <c r="B8" t="s">
        <v>20</v>
      </c>
      <c r="C8" s="2"/>
      <c r="D8" s="13"/>
    </row>
    <row r="9" spans="1:5" s="5" customFormat="1" ht="15" thickBot="1" x14ac:dyDescent="0.35">
      <c r="B9" s="5" t="s">
        <v>66</v>
      </c>
      <c r="C9" s="6" t="s">
        <v>67</v>
      </c>
      <c r="D9" s="16" t="s">
        <v>51</v>
      </c>
      <c r="E9" s="5" t="s">
        <v>68</v>
      </c>
    </row>
    <row r="10" spans="1:5" s="18" customFormat="1" ht="15" thickBot="1" x14ac:dyDescent="0.35">
      <c r="A10" s="17"/>
      <c r="B10" s="18" t="s">
        <v>93</v>
      </c>
      <c r="C10" s="19">
        <f>C6-120</f>
        <v>247</v>
      </c>
      <c r="D10" s="20"/>
      <c r="E10" s="18" t="s">
        <v>1</v>
      </c>
    </row>
    <row r="11" spans="1:5" x14ac:dyDescent="0.3">
      <c r="D11" s="12"/>
      <c r="E11" t="s">
        <v>2</v>
      </c>
    </row>
    <row r="12" spans="1:5" x14ac:dyDescent="0.3">
      <c r="E12" s="1" t="s">
        <v>70</v>
      </c>
    </row>
    <row r="13" spans="1:5" x14ac:dyDescent="0.3">
      <c r="E13" s="1" t="s">
        <v>69</v>
      </c>
    </row>
    <row r="14" spans="1:5" x14ac:dyDescent="0.3">
      <c r="E14" t="s">
        <v>3</v>
      </c>
    </row>
    <row r="15" spans="1:5" x14ac:dyDescent="0.3">
      <c r="E15" t="s">
        <v>5</v>
      </c>
    </row>
    <row r="16" spans="1:5" x14ac:dyDescent="0.3">
      <c r="E16" t="s">
        <v>4</v>
      </c>
    </row>
    <row r="17" spans="4:11" x14ac:dyDescent="0.3">
      <c r="E17" t="s">
        <v>71</v>
      </c>
    </row>
    <row r="18" spans="4:11" x14ac:dyDescent="0.3">
      <c r="E18" t="s">
        <v>7</v>
      </c>
    </row>
    <row r="19" spans="4:11" x14ac:dyDescent="0.3">
      <c r="E19" t="s">
        <v>73</v>
      </c>
    </row>
    <row r="20" spans="4:11" x14ac:dyDescent="0.3">
      <c r="E20" t="s">
        <v>8</v>
      </c>
    </row>
    <row r="21" spans="4:11" x14ac:dyDescent="0.3">
      <c r="E21" t="s">
        <v>9</v>
      </c>
    </row>
    <row r="22" spans="4:11" x14ac:dyDescent="0.3">
      <c r="E22" t="s">
        <v>6</v>
      </c>
    </row>
    <row r="23" spans="4:11" x14ac:dyDescent="0.3">
      <c r="E23" t="s">
        <v>10</v>
      </c>
    </row>
    <row r="24" spans="4:11" x14ac:dyDescent="0.3">
      <c r="E24" t="s">
        <v>11</v>
      </c>
    </row>
    <row r="25" spans="4:11" x14ac:dyDescent="0.3">
      <c r="E25" t="s">
        <v>12</v>
      </c>
    </row>
    <row r="26" spans="4:11" x14ac:dyDescent="0.3">
      <c r="E26" t="s">
        <v>13</v>
      </c>
    </row>
    <row r="27" spans="4:11" x14ac:dyDescent="0.3">
      <c r="E27" t="s">
        <v>14</v>
      </c>
    </row>
    <row r="28" spans="4:11" x14ac:dyDescent="0.3">
      <c r="E28" t="s">
        <v>15</v>
      </c>
    </row>
    <row r="29" spans="4:11" x14ac:dyDescent="0.3">
      <c r="E29" t="s">
        <v>16</v>
      </c>
    </row>
    <row r="30" spans="4:11" x14ac:dyDescent="0.3">
      <c r="E30" t="s">
        <v>74</v>
      </c>
    </row>
    <row r="31" spans="4:11" x14ac:dyDescent="0.3">
      <c r="E31" t="s">
        <v>17</v>
      </c>
    </row>
    <row r="32" spans="4:11" s="3" customFormat="1" x14ac:dyDescent="0.3">
      <c r="D32" s="10"/>
      <c r="E32" s="3" t="s">
        <v>72</v>
      </c>
      <c r="K32" s="9" t="s">
        <v>18</v>
      </c>
    </row>
    <row r="33" spans="1:8" ht="15" thickBot="1" x14ac:dyDescent="0.35">
      <c r="D33" s="21"/>
    </row>
    <row r="34" spans="1:8" s="18" customFormat="1" ht="15" thickBot="1" x14ac:dyDescent="0.35">
      <c r="A34" s="17"/>
      <c r="B34" s="18" t="s">
        <v>92</v>
      </c>
      <c r="C34" s="19">
        <f>C6-90</f>
        <v>277</v>
      </c>
      <c r="D34" s="20"/>
      <c r="E34" s="18" t="s">
        <v>75</v>
      </c>
    </row>
    <row r="35" spans="1:8" s="7" customFormat="1" x14ac:dyDescent="0.3">
      <c r="C35" s="8"/>
      <c r="D35" s="22"/>
      <c r="E35" s="7" t="s">
        <v>76</v>
      </c>
    </row>
    <row r="36" spans="1:8" x14ac:dyDescent="0.3">
      <c r="E36" t="s">
        <v>21</v>
      </c>
    </row>
    <row r="37" spans="1:8" x14ac:dyDescent="0.3">
      <c r="E37" t="s">
        <v>77</v>
      </c>
    </row>
    <row r="38" spans="1:8" x14ac:dyDescent="0.3">
      <c r="E38" t="s">
        <v>78</v>
      </c>
    </row>
    <row r="39" spans="1:8" x14ac:dyDescent="0.3">
      <c r="E39" t="s">
        <v>24</v>
      </c>
      <c r="H39" s="1" t="s">
        <v>25</v>
      </c>
    </row>
    <row r="40" spans="1:8" x14ac:dyDescent="0.3">
      <c r="E40" t="s">
        <v>22</v>
      </c>
    </row>
    <row r="41" spans="1:8" x14ac:dyDescent="0.3">
      <c r="E41" t="s">
        <v>79</v>
      </c>
    </row>
    <row r="42" spans="1:8" x14ac:dyDescent="0.3">
      <c r="E42" t="s">
        <v>23</v>
      </c>
    </row>
    <row r="43" spans="1:8" s="3" customFormat="1" x14ac:dyDescent="0.3">
      <c r="D43" s="10"/>
      <c r="E43" s="3" t="s">
        <v>26</v>
      </c>
    </row>
    <row r="44" spans="1:8" x14ac:dyDescent="0.3">
      <c r="E44" t="s">
        <v>98</v>
      </c>
    </row>
    <row r="45" spans="1:8" x14ac:dyDescent="0.3">
      <c r="E45" t="s">
        <v>106</v>
      </c>
    </row>
    <row r="46" spans="1:8" x14ac:dyDescent="0.3">
      <c r="E46" t="s">
        <v>27</v>
      </c>
    </row>
    <row r="47" spans="1:8" s="3" customFormat="1" x14ac:dyDescent="0.3">
      <c r="D47" s="10"/>
      <c r="E47" s="3" t="s">
        <v>100</v>
      </c>
    </row>
    <row r="48" spans="1:8" s="3" customFormat="1" x14ac:dyDescent="0.3">
      <c r="D48" s="10"/>
      <c r="E48" s="3" t="s">
        <v>99</v>
      </c>
    </row>
    <row r="49" spans="1:5" ht="15" thickBot="1" x14ac:dyDescent="0.35">
      <c r="D49" s="21"/>
    </row>
    <row r="50" spans="1:5" s="18" customFormat="1" ht="15" thickBot="1" x14ac:dyDescent="0.35">
      <c r="A50" s="17"/>
      <c r="B50" s="18" t="s">
        <v>91</v>
      </c>
      <c r="C50" s="19">
        <f>C6-30</f>
        <v>337</v>
      </c>
      <c r="D50" s="20"/>
      <c r="E50" s="18" t="s">
        <v>80</v>
      </c>
    </row>
    <row r="51" spans="1:5" x14ac:dyDescent="0.3">
      <c r="D51" s="12"/>
      <c r="E51" t="s">
        <v>28</v>
      </c>
    </row>
    <row r="52" spans="1:5" x14ac:dyDescent="0.3">
      <c r="E52" t="s">
        <v>29</v>
      </c>
    </row>
    <row r="53" spans="1:5" x14ac:dyDescent="0.3">
      <c r="E53" t="s">
        <v>65</v>
      </c>
    </row>
    <row r="54" spans="1:5" s="3" customFormat="1" x14ac:dyDescent="0.3">
      <c r="D54" s="10"/>
      <c r="E54" s="3" t="s">
        <v>101</v>
      </c>
    </row>
    <row r="55" spans="1:5" x14ac:dyDescent="0.3">
      <c r="E55" t="s">
        <v>82</v>
      </c>
    </row>
    <row r="56" spans="1:5" x14ac:dyDescent="0.3">
      <c r="E56" t="s">
        <v>81</v>
      </c>
    </row>
    <row r="57" spans="1:5" s="3" customFormat="1" x14ac:dyDescent="0.3">
      <c r="D57" s="10"/>
      <c r="E57" s="3" t="s">
        <v>30</v>
      </c>
    </row>
    <row r="58" spans="1:5" x14ac:dyDescent="0.3">
      <c r="E58" t="s">
        <v>31</v>
      </c>
    </row>
    <row r="59" spans="1:5" x14ac:dyDescent="0.3">
      <c r="E59" t="s">
        <v>102</v>
      </c>
    </row>
    <row r="60" spans="1:5" ht="15" thickBot="1" x14ac:dyDescent="0.35">
      <c r="D60" s="21"/>
    </row>
    <row r="61" spans="1:5" s="18" customFormat="1" ht="15" thickBot="1" x14ac:dyDescent="0.35">
      <c r="A61" s="17"/>
      <c r="B61" s="18" t="s">
        <v>90</v>
      </c>
      <c r="C61" s="19">
        <f>C6-14</f>
        <v>353</v>
      </c>
      <c r="D61" s="20"/>
      <c r="E61" s="18" t="s">
        <v>32</v>
      </c>
    </row>
    <row r="62" spans="1:5" x14ac:dyDescent="0.3">
      <c r="D62" s="12"/>
      <c r="E62" t="s">
        <v>52</v>
      </c>
    </row>
    <row r="63" spans="1:5" x14ac:dyDescent="0.3">
      <c r="E63" t="s">
        <v>103</v>
      </c>
    </row>
    <row r="64" spans="1:5" s="3" customFormat="1" x14ac:dyDescent="0.3">
      <c r="D64" s="10"/>
      <c r="E64" s="3" t="s">
        <v>83</v>
      </c>
    </row>
    <row r="65" spans="1:5" x14ac:dyDescent="0.3">
      <c r="E65" t="s">
        <v>33</v>
      </c>
    </row>
    <row r="66" spans="1:5" x14ac:dyDescent="0.3">
      <c r="E66" t="s">
        <v>104</v>
      </c>
    </row>
    <row r="67" spans="1:5" x14ac:dyDescent="0.3">
      <c r="E67" t="s">
        <v>34</v>
      </c>
    </row>
    <row r="68" spans="1:5" x14ac:dyDescent="0.3">
      <c r="E68" t="s">
        <v>53</v>
      </c>
    </row>
    <row r="69" spans="1:5" x14ac:dyDescent="0.3">
      <c r="E69" t="s">
        <v>54</v>
      </c>
    </row>
    <row r="70" spans="1:5" ht="15" thickBot="1" x14ac:dyDescent="0.35">
      <c r="D70" s="21"/>
    </row>
    <row r="71" spans="1:5" s="18" customFormat="1" ht="15" thickBot="1" x14ac:dyDescent="0.35">
      <c r="A71" s="17"/>
      <c r="B71" s="18" t="s">
        <v>89</v>
      </c>
      <c r="C71" s="19">
        <f>C6-1</f>
        <v>366</v>
      </c>
      <c r="D71" s="20"/>
      <c r="E71" s="18" t="s">
        <v>35</v>
      </c>
    </row>
    <row r="72" spans="1:5" s="7" customFormat="1" x14ac:dyDescent="0.3">
      <c r="C72" s="8"/>
      <c r="D72" s="22"/>
      <c r="E72" s="7" t="s">
        <v>87</v>
      </c>
    </row>
    <row r="73" spans="1:5" x14ac:dyDescent="0.3">
      <c r="E73" t="s">
        <v>84</v>
      </c>
    </row>
    <row r="74" spans="1:5" x14ac:dyDescent="0.3">
      <c r="E74" t="s">
        <v>85</v>
      </c>
    </row>
    <row r="75" spans="1:5" x14ac:dyDescent="0.3">
      <c r="E75" t="s">
        <v>36</v>
      </c>
    </row>
    <row r="76" spans="1:5" x14ac:dyDescent="0.3">
      <c r="E76" t="s">
        <v>86</v>
      </c>
    </row>
    <row r="77" spans="1:5" x14ac:dyDescent="0.3">
      <c r="E77" t="s">
        <v>41</v>
      </c>
    </row>
    <row r="78" spans="1:5" x14ac:dyDescent="0.3">
      <c r="E78" t="s">
        <v>37</v>
      </c>
    </row>
    <row r="79" spans="1:5" x14ac:dyDescent="0.3">
      <c r="E79" t="s">
        <v>38</v>
      </c>
    </row>
    <row r="80" spans="1:5" x14ac:dyDescent="0.3">
      <c r="E80" t="s">
        <v>55</v>
      </c>
    </row>
    <row r="81" spans="1:5" x14ac:dyDescent="0.3">
      <c r="E81" t="s">
        <v>88</v>
      </c>
    </row>
    <row r="82" spans="1:5" ht="15" thickBot="1" x14ac:dyDescent="0.35">
      <c r="D82" s="21"/>
    </row>
    <row r="83" spans="1:5" s="18" customFormat="1" ht="15" thickBot="1" x14ac:dyDescent="0.35">
      <c r="A83" s="17"/>
      <c r="B83" s="18" t="s">
        <v>39</v>
      </c>
      <c r="C83" s="19">
        <f>C6</f>
        <v>367</v>
      </c>
      <c r="D83" s="20"/>
      <c r="E83" s="18" t="s">
        <v>40</v>
      </c>
    </row>
    <row r="84" spans="1:5" s="7" customFormat="1" x14ac:dyDescent="0.3">
      <c r="C84" s="8"/>
      <c r="D84" s="22"/>
      <c r="E84" s="7" t="s">
        <v>94</v>
      </c>
    </row>
    <row r="85" spans="1:5" x14ac:dyDescent="0.3">
      <c r="E85" t="s">
        <v>42</v>
      </c>
    </row>
    <row r="86" spans="1:5" x14ac:dyDescent="0.3">
      <c r="E86" t="s">
        <v>43</v>
      </c>
    </row>
    <row r="87" spans="1:5" x14ac:dyDescent="0.3">
      <c r="E87" t="s">
        <v>44</v>
      </c>
    </row>
    <row r="88" spans="1:5" x14ac:dyDescent="0.3">
      <c r="E88" t="s">
        <v>45</v>
      </c>
    </row>
    <row r="89" spans="1:5" x14ac:dyDescent="0.3">
      <c r="E89" t="s">
        <v>46</v>
      </c>
    </row>
    <row r="90" spans="1:5" x14ac:dyDescent="0.3">
      <c r="E90" t="s">
        <v>56</v>
      </c>
    </row>
    <row r="91" spans="1:5" x14ac:dyDescent="0.3">
      <c r="E91" t="s">
        <v>47</v>
      </c>
    </row>
    <row r="92" spans="1:5" x14ac:dyDescent="0.3">
      <c r="E92" t="s">
        <v>41</v>
      </c>
    </row>
    <row r="93" spans="1:5" x14ac:dyDescent="0.3">
      <c r="E93" t="s">
        <v>48</v>
      </c>
    </row>
    <row r="94" spans="1:5" x14ac:dyDescent="0.3">
      <c r="E94" t="s">
        <v>49</v>
      </c>
    </row>
    <row r="95" spans="1:5" x14ac:dyDescent="0.3">
      <c r="E95" t="s">
        <v>50</v>
      </c>
    </row>
    <row r="96" spans="1:5" x14ac:dyDescent="0.3">
      <c r="E96" t="s">
        <v>57</v>
      </c>
    </row>
    <row r="97" spans="1:5" x14ac:dyDescent="0.3">
      <c r="E97" t="s">
        <v>95</v>
      </c>
    </row>
    <row r="98" spans="1:5" x14ac:dyDescent="0.3">
      <c r="E98" t="s">
        <v>59</v>
      </c>
    </row>
    <row r="99" spans="1:5" x14ac:dyDescent="0.3">
      <c r="E99" t="s">
        <v>58</v>
      </c>
    </row>
    <row r="100" spans="1:5" x14ac:dyDescent="0.3">
      <c r="E100" t="s">
        <v>60</v>
      </c>
    </row>
    <row r="101" spans="1:5" x14ac:dyDescent="0.3">
      <c r="E101" t="s">
        <v>61</v>
      </c>
    </row>
    <row r="102" spans="1:5" x14ac:dyDescent="0.3">
      <c r="E102" t="s">
        <v>96</v>
      </c>
    </row>
    <row r="103" spans="1:5" x14ac:dyDescent="0.3">
      <c r="E103" t="s">
        <v>109</v>
      </c>
    </row>
    <row r="104" spans="1:5" x14ac:dyDescent="0.3">
      <c r="E104" t="s">
        <v>62</v>
      </c>
    </row>
    <row r="105" spans="1:5" x14ac:dyDescent="0.3">
      <c r="E105" t="s">
        <v>63</v>
      </c>
    </row>
    <row r="106" spans="1:5" x14ac:dyDescent="0.3">
      <c r="E106" t="s">
        <v>64</v>
      </c>
    </row>
    <row r="107" spans="1:5" ht="15" thickBot="1" x14ac:dyDescent="0.35">
      <c r="D107" s="21"/>
    </row>
    <row r="108" spans="1:5" s="18" customFormat="1" ht="15" thickBot="1" x14ac:dyDescent="0.35">
      <c r="A108" s="17"/>
      <c r="B108" s="18" t="s">
        <v>107</v>
      </c>
      <c r="D108" s="20"/>
      <c r="E108" s="18" t="s">
        <v>108</v>
      </c>
    </row>
    <row r="109" spans="1:5" x14ac:dyDescent="0.3">
      <c r="D109" s="12"/>
      <c r="E109" t="s">
        <v>110</v>
      </c>
    </row>
    <row r="110" spans="1:5" x14ac:dyDescent="0.3">
      <c r="E110" t="s">
        <v>111</v>
      </c>
    </row>
    <row r="111" spans="1:5" x14ac:dyDescent="0.3">
      <c r="E111" t="s">
        <v>112</v>
      </c>
    </row>
  </sheetData>
  <sheetProtection algorithmName="SHA-512" hashValue="pScyIGPC2A3GLw+AzuPRMnzs3Rmogm5duCRtGzKUPh0CGVq/8L2Uh3aa21h/sZpzQ1itWIXz6wnK9fysjVTHUA==" saltValue="G9G6c6R3EoMWAx6bxlrxvA==" spinCount="100000" sheet="1" objects="1" scenarios="1"/>
  <hyperlinks>
    <hyperlink ref="H39" r:id="rId1" xr:uid="{CE1290FC-80FB-4AB4-9DDB-3B09FB64CEAB}"/>
    <hyperlink ref="E13" r:id="rId2" xr:uid="{AA0A0021-626E-495A-BFB1-6DC9160A8B9B}"/>
  </hyperlinks>
  <printOptions horizontalCentered="1" verticalCentered="1" gridLines="1"/>
  <pageMargins left="0.31496062992125984" right="0.31496062992125984" top="0.35433070866141736" bottom="0.35433070866141736" header="0.11811023622047245" footer="0.11811023622047245"/>
  <pageSetup paperSize="9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Lebon</dc:creator>
  <cp:lastModifiedBy>Martin Lebon</cp:lastModifiedBy>
  <cp:lastPrinted>2019-05-07T11:46:19Z</cp:lastPrinted>
  <dcterms:created xsi:type="dcterms:W3CDTF">2019-01-29T11:58:13Z</dcterms:created>
  <dcterms:modified xsi:type="dcterms:W3CDTF">2019-05-07T11:57:45Z</dcterms:modified>
</cp:coreProperties>
</file>